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2960" yWindow="2600" windowWidth="24280" windowHeight="14360" tabRatio="500"/>
  </bookViews>
  <sheets>
    <sheet name="Ships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" i="1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F2"/>
  <c r="E37"/>
  <c r="J37"/>
  <c r="E36"/>
  <c r="J36"/>
  <c r="E35"/>
  <c r="J35"/>
  <c r="E34"/>
  <c r="J34"/>
  <c r="E33"/>
  <c r="J33"/>
  <c r="E32"/>
  <c r="J32"/>
  <c r="E31"/>
  <c r="J31"/>
  <c r="E30"/>
  <c r="J30"/>
  <c r="E29"/>
  <c r="J29"/>
  <c r="E28"/>
  <c r="J28"/>
  <c r="E27"/>
  <c r="J27"/>
  <c r="E26"/>
  <c r="J26"/>
  <c r="E25"/>
  <c r="J25"/>
  <c r="E24"/>
  <c r="J24"/>
  <c r="E23"/>
  <c r="J23"/>
  <c r="E22"/>
  <c r="J22"/>
  <c r="E21"/>
  <c r="J21"/>
  <c r="E20"/>
  <c r="J20"/>
  <c r="E19"/>
  <c r="J19"/>
  <c r="E18"/>
  <c r="J18"/>
  <c r="E17"/>
  <c r="J17"/>
  <c r="E16"/>
  <c r="J16"/>
  <c r="E15"/>
  <c r="J15"/>
  <c r="E14"/>
  <c r="J14"/>
  <c r="E13"/>
  <c r="J13"/>
  <c r="E12"/>
  <c r="J12"/>
  <c r="E11"/>
  <c r="J11"/>
  <c r="E10"/>
  <c r="J10"/>
  <c r="E9"/>
  <c r="J9"/>
  <c r="E8"/>
  <c r="J8"/>
  <c r="E7"/>
  <c r="J7"/>
  <c r="E6"/>
  <c r="J6"/>
  <c r="E5"/>
  <c r="J5"/>
  <c r="D37"/>
  <c r="I37"/>
  <c r="H37"/>
  <c r="G37"/>
  <c r="F37"/>
  <c r="D36"/>
  <c r="I36"/>
  <c r="H36"/>
  <c r="G36"/>
  <c r="F36"/>
  <c r="D35"/>
  <c r="I35"/>
  <c r="H35"/>
  <c r="G35"/>
  <c r="F35"/>
  <c r="D34"/>
  <c r="I34"/>
  <c r="H34"/>
  <c r="G34"/>
  <c r="F34"/>
  <c r="D33"/>
  <c r="I33"/>
  <c r="H33"/>
  <c r="G33"/>
  <c r="F33"/>
  <c r="D32"/>
  <c r="I32"/>
  <c r="H32"/>
  <c r="G32"/>
  <c r="F32"/>
  <c r="D31"/>
  <c r="I31"/>
  <c r="H31"/>
  <c r="G31"/>
  <c r="F31"/>
  <c r="D30"/>
  <c r="I30"/>
  <c r="H30"/>
  <c r="G30"/>
  <c r="F30"/>
  <c r="D29"/>
  <c r="I29"/>
  <c r="H29"/>
  <c r="G29"/>
  <c r="F29"/>
  <c r="D28"/>
  <c r="I28"/>
  <c r="H28"/>
  <c r="G28"/>
  <c r="F28"/>
  <c r="D27"/>
  <c r="I27"/>
  <c r="H27"/>
  <c r="G27"/>
  <c r="F27"/>
  <c r="D26"/>
  <c r="I26"/>
  <c r="H26"/>
  <c r="G26"/>
  <c r="F26"/>
  <c r="D25"/>
  <c r="I25"/>
  <c r="H25"/>
  <c r="G25"/>
  <c r="F25"/>
  <c r="D24"/>
  <c r="I24"/>
  <c r="H24"/>
  <c r="G24"/>
  <c r="F24"/>
  <c r="D23"/>
  <c r="I23"/>
  <c r="H23"/>
  <c r="G23"/>
  <c r="F23"/>
  <c r="D22"/>
  <c r="I22"/>
  <c r="H22"/>
  <c r="G22"/>
  <c r="F22"/>
  <c r="D21"/>
  <c r="I21"/>
  <c r="H21"/>
  <c r="G21"/>
  <c r="F21"/>
  <c r="D20"/>
  <c r="I20"/>
  <c r="H20"/>
  <c r="G20"/>
  <c r="F20"/>
  <c r="D19"/>
  <c r="I19"/>
  <c r="H19"/>
  <c r="G19"/>
  <c r="F19"/>
  <c r="D18"/>
  <c r="I18"/>
  <c r="H18"/>
  <c r="G18"/>
  <c r="F18"/>
  <c r="D17"/>
  <c r="I17"/>
  <c r="H17"/>
  <c r="G17"/>
  <c r="F17"/>
  <c r="D16"/>
  <c r="I16"/>
  <c r="H16"/>
  <c r="G16"/>
  <c r="F16"/>
  <c r="D15"/>
  <c r="I15"/>
  <c r="H15"/>
  <c r="G15"/>
  <c r="F15"/>
  <c r="D14"/>
  <c r="I14"/>
  <c r="H14"/>
  <c r="G14"/>
  <c r="F14"/>
  <c r="D13"/>
  <c r="I13"/>
  <c r="H13"/>
  <c r="G13"/>
  <c r="F13"/>
  <c r="D12"/>
  <c r="I12"/>
  <c r="H12"/>
  <c r="G12"/>
  <c r="F12"/>
  <c r="D11"/>
  <c r="I11"/>
  <c r="H11"/>
  <c r="G11"/>
  <c r="F11"/>
  <c r="D10"/>
  <c r="I10"/>
  <c r="H10"/>
  <c r="G10"/>
  <c r="F10"/>
  <c r="D9"/>
  <c r="I9"/>
  <c r="H9"/>
  <c r="G9"/>
  <c r="F9"/>
  <c r="D8"/>
  <c r="I8"/>
  <c r="H8"/>
  <c r="G8"/>
  <c r="F8"/>
  <c r="D7"/>
  <c r="I7"/>
  <c r="H7"/>
  <c r="G7"/>
  <c r="F7"/>
  <c r="D6"/>
  <c r="I6"/>
  <c r="H6"/>
  <c r="G6"/>
  <c r="F6"/>
  <c r="D5"/>
  <c r="I5"/>
  <c r="H5"/>
  <c r="G5"/>
  <c r="F5"/>
</calcChain>
</file>

<file path=xl/sharedStrings.xml><?xml version="1.0" encoding="utf-8"?>
<sst xmlns="http://schemas.openxmlformats.org/spreadsheetml/2006/main" count="25" uniqueCount="23">
  <si>
    <t>Name</t>
    <phoneticPr fontId="1" type="noConversion"/>
  </si>
  <si>
    <t>Cost</t>
    <phoneticPr fontId="1" type="noConversion"/>
  </si>
  <si>
    <t>DC</t>
    <phoneticPr fontId="1" type="noConversion"/>
  </si>
  <si>
    <t>Colossal</t>
  </si>
  <si>
    <t>Colossal</t>
    <phoneticPr fontId="1" type="noConversion"/>
  </si>
  <si>
    <t>Colossal (frigate)</t>
    <phoneticPr fontId="1" type="noConversion"/>
  </si>
  <si>
    <t>Colossal (cruiser)</t>
    <phoneticPr fontId="1" type="noConversion"/>
  </si>
  <si>
    <t>Colossal (station)</t>
    <phoneticPr fontId="1" type="noConversion"/>
  </si>
  <si>
    <t>Gargantuan</t>
  </si>
  <si>
    <t>Huge</t>
  </si>
  <si>
    <t>Size</t>
    <phoneticPr fontId="1" type="noConversion"/>
  </si>
  <si>
    <t>Workforce</t>
    <phoneticPr fontId="1" type="noConversion"/>
  </si>
  <si>
    <t>Time</t>
    <phoneticPr fontId="1" type="noConversion"/>
  </si>
  <si>
    <t>Cost Mod</t>
    <phoneticPr fontId="1" type="noConversion"/>
  </si>
  <si>
    <t>EP</t>
    <phoneticPr fontId="1" type="noConversion"/>
  </si>
  <si>
    <t>Size</t>
    <phoneticPr fontId="1" type="noConversion"/>
  </si>
  <si>
    <t>Fail DC</t>
    <phoneticPr fontId="1" type="noConversion"/>
  </si>
  <si>
    <t>Retry DC</t>
    <phoneticPr fontId="1" type="noConversion"/>
  </si>
  <si>
    <t>Retry Cost</t>
    <phoneticPr fontId="1" type="noConversion"/>
  </si>
  <si>
    <t>Retry Time</t>
    <phoneticPr fontId="1" type="noConversion"/>
  </si>
  <si>
    <t>Remove Time</t>
    <phoneticPr fontId="1" type="noConversion"/>
  </si>
  <si>
    <t>Sell Cost</t>
    <phoneticPr fontId="1" type="noConversion"/>
  </si>
  <si>
    <t>Systems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</si>
</sst>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37"/>
  <sheetViews>
    <sheetView tabSelected="1" workbookViewId="0">
      <selection activeCell="E2" sqref="E2"/>
    </sheetView>
  </sheetViews>
  <sheetFormatPr baseColWidth="10" defaultRowHeight="13"/>
  <cols>
    <col min="1" max="1" width="29.7109375" customWidth="1"/>
    <col min="2" max="2" width="3.5703125" bestFit="1" customWidth="1"/>
    <col min="3" max="3" width="6" bestFit="1" customWidth="1"/>
    <col min="4" max="4" width="11.28515625" customWidth="1"/>
    <col min="13" max="15" width="0" hidden="1" customWidth="1"/>
  </cols>
  <sheetData>
    <row r="1" spans="1:15">
      <c r="D1" t="s">
        <v>15</v>
      </c>
      <c r="E1" t="s">
        <v>11</v>
      </c>
      <c r="F1" t="s">
        <v>13</v>
      </c>
    </row>
    <row r="2" spans="1:15">
      <c r="A2" t="s">
        <v>22</v>
      </c>
      <c r="D2" t="s">
        <v>3</v>
      </c>
      <c r="E2">
        <f>INDEX($M$4:$O$10, MATCH($D$2,$M$4:$M$10,), 2)</f>
        <v>5</v>
      </c>
      <c r="F2">
        <f>INDEX($M$4:$O$10, MATCH($D$2,$M$4:$M$10,), 3)</f>
        <v>5</v>
      </c>
    </row>
    <row r="4" spans="1:15">
      <c r="A4" t="s">
        <v>0</v>
      </c>
      <c r="B4" t="s">
        <v>14</v>
      </c>
      <c r="C4" t="s">
        <v>1</v>
      </c>
      <c r="D4" t="s">
        <v>2</v>
      </c>
      <c r="E4" t="s">
        <v>12</v>
      </c>
      <c r="F4" t="s">
        <v>16</v>
      </c>
      <c r="G4" t="s">
        <v>19</v>
      </c>
      <c r="H4" t="s">
        <v>18</v>
      </c>
      <c r="I4" t="s">
        <v>17</v>
      </c>
      <c r="J4" t="s">
        <v>20</v>
      </c>
      <c r="K4" t="s">
        <v>21</v>
      </c>
      <c r="M4" t="s">
        <v>10</v>
      </c>
      <c r="N4" t="s">
        <v>11</v>
      </c>
      <c r="O4" t="s">
        <v>13</v>
      </c>
    </row>
    <row r="5" spans="1:15">
      <c r="D5">
        <f>20+$B5</f>
        <v>20</v>
      </c>
      <c r="E5">
        <f>$B5*($F$2)/$E$2</f>
        <v>0</v>
      </c>
      <c r="F5">
        <f>$D5-10</f>
        <v>10</v>
      </c>
      <c r="G5">
        <f>$E5*0.5</f>
        <v>0</v>
      </c>
      <c r="H5">
        <f>$C5*0.5</f>
        <v>0</v>
      </c>
      <c r="I5">
        <f>$D5+5</f>
        <v>25</v>
      </c>
      <c r="J5">
        <f>$E5*0.5</f>
        <v>0</v>
      </c>
      <c r="K5">
        <f>$C5*0.25</f>
        <v>0</v>
      </c>
      <c r="M5" t="s">
        <v>8</v>
      </c>
      <c r="N5">
        <v>1</v>
      </c>
      <c r="O5">
        <v>2</v>
      </c>
    </row>
    <row r="6" spans="1:15">
      <c r="D6">
        <f t="shared" ref="D6:D37" si="0">20+$B6</f>
        <v>20</v>
      </c>
      <c r="E6">
        <f t="shared" ref="E6:E37" si="1">$B6*($F$2)/$E$2</f>
        <v>0</v>
      </c>
      <c r="F6">
        <f t="shared" ref="F6:F37" si="2">$D6-10</f>
        <v>10</v>
      </c>
      <c r="G6">
        <f t="shared" ref="G6:G37" si="3">$E6*0.5</f>
        <v>0</v>
      </c>
      <c r="H6">
        <f t="shared" ref="H6:H37" si="4">$C6*0.5</f>
        <v>0</v>
      </c>
      <c r="I6">
        <f t="shared" ref="I6:I37" si="5">$D6+5</f>
        <v>25</v>
      </c>
      <c r="J6">
        <f t="shared" ref="J6:J37" si="6">$E6*0.5</f>
        <v>0</v>
      </c>
      <c r="K6">
        <f t="shared" ref="K6:K37" si="7">$C6*0.25</f>
        <v>0</v>
      </c>
      <c r="M6" t="s">
        <v>9</v>
      </c>
      <c r="N6">
        <v>1</v>
      </c>
      <c r="O6">
        <v>1</v>
      </c>
    </row>
    <row r="7" spans="1:15">
      <c r="D7">
        <f t="shared" si="0"/>
        <v>20</v>
      </c>
      <c r="E7">
        <f t="shared" si="1"/>
        <v>0</v>
      </c>
      <c r="F7">
        <f t="shared" si="2"/>
        <v>10</v>
      </c>
      <c r="G7">
        <f t="shared" si="3"/>
        <v>0</v>
      </c>
      <c r="H7">
        <f t="shared" si="4"/>
        <v>0</v>
      </c>
      <c r="I7">
        <f t="shared" si="5"/>
        <v>25</v>
      </c>
      <c r="J7">
        <f t="shared" si="6"/>
        <v>0</v>
      </c>
      <c r="K7">
        <f t="shared" si="7"/>
        <v>0</v>
      </c>
      <c r="M7" t="s">
        <v>4</v>
      </c>
      <c r="N7">
        <v>5</v>
      </c>
      <c r="O7">
        <v>5</v>
      </c>
    </row>
    <row r="8" spans="1:15">
      <c r="D8">
        <f t="shared" si="0"/>
        <v>20</v>
      </c>
      <c r="E8">
        <f t="shared" si="1"/>
        <v>0</v>
      </c>
      <c r="F8">
        <f t="shared" si="2"/>
        <v>10</v>
      </c>
      <c r="G8">
        <f t="shared" si="3"/>
        <v>0</v>
      </c>
      <c r="H8">
        <f t="shared" si="4"/>
        <v>0</v>
      </c>
      <c r="I8">
        <f t="shared" si="5"/>
        <v>25</v>
      </c>
      <c r="J8">
        <f t="shared" si="6"/>
        <v>0</v>
      </c>
      <c r="K8">
        <f t="shared" si="7"/>
        <v>0</v>
      </c>
      <c r="M8" t="s">
        <v>5</v>
      </c>
      <c r="N8">
        <v>10</v>
      </c>
      <c r="O8">
        <v>50</v>
      </c>
    </row>
    <row r="9" spans="1:15">
      <c r="D9">
        <f t="shared" si="0"/>
        <v>20</v>
      </c>
      <c r="E9">
        <f t="shared" si="1"/>
        <v>0</v>
      </c>
      <c r="F9">
        <f t="shared" si="2"/>
        <v>10</v>
      </c>
      <c r="G9">
        <f t="shared" si="3"/>
        <v>0</v>
      </c>
      <c r="H9">
        <f t="shared" si="4"/>
        <v>0</v>
      </c>
      <c r="I9">
        <f t="shared" si="5"/>
        <v>25</v>
      </c>
      <c r="J9">
        <f t="shared" si="6"/>
        <v>0</v>
      </c>
      <c r="K9">
        <f t="shared" si="7"/>
        <v>0</v>
      </c>
      <c r="M9" t="s">
        <v>6</v>
      </c>
      <c r="N9">
        <v>20</v>
      </c>
      <c r="O9">
        <v>500</v>
      </c>
    </row>
    <row r="10" spans="1:15">
      <c r="D10">
        <f t="shared" si="0"/>
        <v>20</v>
      </c>
      <c r="E10">
        <f t="shared" si="1"/>
        <v>0</v>
      </c>
      <c r="F10">
        <f t="shared" si="2"/>
        <v>10</v>
      </c>
      <c r="G10">
        <f t="shared" si="3"/>
        <v>0</v>
      </c>
      <c r="H10">
        <f t="shared" si="4"/>
        <v>0</v>
      </c>
      <c r="I10">
        <f t="shared" si="5"/>
        <v>25</v>
      </c>
      <c r="J10">
        <f t="shared" si="6"/>
        <v>0</v>
      </c>
      <c r="K10">
        <f t="shared" si="7"/>
        <v>0</v>
      </c>
      <c r="M10" t="s">
        <v>7</v>
      </c>
      <c r="N10">
        <v>50</v>
      </c>
      <c r="O10">
        <v>5000</v>
      </c>
    </row>
    <row r="11" spans="1:15">
      <c r="D11">
        <f t="shared" si="0"/>
        <v>20</v>
      </c>
      <c r="E11">
        <f t="shared" si="1"/>
        <v>0</v>
      </c>
      <c r="F11">
        <f t="shared" si="2"/>
        <v>10</v>
      </c>
      <c r="G11">
        <f t="shared" si="3"/>
        <v>0</v>
      </c>
      <c r="H11">
        <f t="shared" si="4"/>
        <v>0</v>
      </c>
      <c r="I11">
        <f t="shared" si="5"/>
        <v>25</v>
      </c>
      <c r="J11">
        <f t="shared" si="6"/>
        <v>0</v>
      </c>
      <c r="K11">
        <f t="shared" si="7"/>
        <v>0</v>
      </c>
    </row>
    <row r="12" spans="1:15">
      <c r="D12">
        <f t="shared" si="0"/>
        <v>20</v>
      </c>
      <c r="E12">
        <f t="shared" si="1"/>
        <v>0</v>
      </c>
      <c r="F12">
        <f t="shared" si="2"/>
        <v>10</v>
      </c>
      <c r="G12">
        <f t="shared" si="3"/>
        <v>0</v>
      </c>
      <c r="H12">
        <f t="shared" si="4"/>
        <v>0</v>
      </c>
      <c r="I12">
        <f t="shared" si="5"/>
        <v>25</v>
      </c>
      <c r="J12">
        <f t="shared" si="6"/>
        <v>0</v>
      </c>
      <c r="K12">
        <f t="shared" si="7"/>
        <v>0</v>
      </c>
    </row>
    <row r="13" spans="1:15">
      <c r="D13">
        <f t="shared" si="0"/>
        <v>20</v>
      </c>
      <c r="E13">
        <f t="shared" si="1"/>
        <v>0</v>
      </c>
      <c r="F13">
        <f t="shared" si="2"/>
        <v>10</v>
      </c>
      <c r="G13">
        <f t="shared" si="3"/>
        <v>0</v>
      </c>
      <c r="H13">
        <f t="shared" si="4"/>
        <v>0</v>
      </c>
      <c r="I13">
        <f t="shared" si="5"/>
        <v>25</v>
      </c>
      <c r="J13">
        <f t="shared" si="6"/>
        <v>0</v>
      </c>
      <c r="K13">
        <f t="shared" si="7"/>
        <v>0</v>
      </c>
    </row>
    <row r="14" spans="1:15">
      <c r="D14">
        <f t="shared" si="0"/>
        <v>20</v>
      </c>
      <c r="E14">
        <f t="shared" si="1"/>
        <v>0</v>
      </c>
      <c r="F14">
        <f t="shared" si="2"/>
        <v>10</v>
      </c>
      <c r="G14">
        <f t="shared" si="3"/>
        <v>0</v>
      </c>
      <c r="H14">
        <f t="shared" si="4"/>
        <v>0</v>
      </c>
      <c r="I14">
        <f t="shared" si="5"/>
        <v>25</v>
      </c>
      <c r="J14">
        <f t="shared" si="6"/>
        <v>0</v>
      </c>
      <c r="K14">
        <f t="shared" si="7"/>
        <v>0</v>
      </c>
    </row>
    <row r="15" spans="1:15">
      <c r="D15">
        <f t="shared" si="0"/>
        <v>20</v>
      </c>
      <c r="E15">
        <f t="shared" si="1"/>
        <v>0</v>
      </c>
      <c r="F15">
        <f t="shared" si="2"/>
        <v>10</v>
      </c>
      <c r="G15">
        <f t="shared" si="3"/>
        <v>0</v>
      </c>
      <c r="H15">
        <f t="shared" si="4"/>
        <v>0</v>
      </c>
      <c r="I15">
        <f t="shared" si="5"/>
        <v>25</v>
      </c>
      <c r="J15">
        <f t="shared" si="6"/>
        <v>0</v>
      </c>
      <c r="K15">
        <f t="shared" si="7"/>
        <v>0</v>
      </c>
    </row>
    <row r="16" spans="1:15">
      <c r="D16">
        <f t="shared" si="0"/>
        <v>20</v>
      </c>
      <c r="E16">
        <f t="shared" si="1"/>
        <v>0</v>
      </c>
      <c r="F16">
        <f t="shared" si="2"/>
        <v>10</v>
      </c>
      <c r="G16">
        <f t="shared" si="3"/>
        <v>0</v>
      </c>
      <c r="H16">
        <f t="shared" si="4"/>
        <v>0</v>
      </c>
      <c r="I16">
        <f t="shared" si="5"/>
        <v>25</v>
      </c>
      <c r="J16">
        <f t="shared" si="6"/>
        <v>0</v>
      </c>
      <c r="K16">
        <f t="shared" si="7"/>
        <v>0</v>
      </c>
    </row>
    <row r="17" spans="4:11">
      <c r="D17">
        <f t="shared" si="0"/>
        <v>20</v>
      </c>
      <c r="E17">
        <f t="shared" si="1"/>
        <v>0</v>
      </c>
      <c r="F17">
        <f t="shared" si="2"/>
        <v>10</v>
      </c>
      <c r="G17">
        <f t="shared" si="3"/>
        <v>0</v>
      </c>
      <c r="H17">
        <f t="shared" si="4"/>
        <v>0</v>
      </c>
      <c r="I17">
        <f t="shared" si="5"/>
        <v>25</v>
      </c>
      <c r="J17">
        <f t="shared" si="6"/>
        <v>0</v>
      </c>
      <c r="K17">
        <f t="shared" si="7"/>
        <v>0</v>
      </c>
    </row>
    <row r="18" spans="4:11">
      <c r="D18">
        <f t="shared" si="0"/>
        <v>20</v>
      </c>
      <c r="E18">
        <f t="shared" si="1"/>
        <v>0</v>
      </c>
      <c r="F18">
        <f t="shared" si="2"/>
        <v>10</v>
      </c>
      <c r="G18">
        <f t="shared" si="3"/>
        <v>0</v>
      </c>
      <c r="H18">
        <f t="shared" si="4"/>
        <v>0</v>
      </c>
      <c r="I18">
        <f t="shared" si="5"/>
        <v>25</v>
      </c>
      <c r="J18">
        <f t="shared" si="6"/>
        <v>0</v>
      </c>
      <c r="K18">
        <f t="shared" si="7"/>
        <v>0</v>
      </c>
    </row>
    <row r="19" spans="4:11">
      <c r="D19">
        <f t="shared" si="0"/>
        <v>20</v>
      </c>
      <c r="E19">
        <f t="shared" si="1"/>
        <v>0</v>
      </c>
      <c r="F19">
        <f t="shared" si="2"/>
        <v>10</v>
      </c>
      <c r="G19">
        <f t="shared" si="3"/>
        <v>0</v>
      </c>
      <c r="H19">
        <f t="shared" si="4"/>
        <v>0</v>
      </c>
      <c r="I19">
        <f t="shared" si="5"/>
        <v>25</v>
      </c>
      <c r="J19">
        <f t="shared" si="6"/>
        <v>0</v>
      </c>
      <c r="K19">
        <f t="shared" si="7"/>
        <v>0</v>
      </c>
    </row>
    <row r="20" spans="4:11">
      <c r="D20">
        <f t="shared" si="0"/>
        <v>20</v>
      </c>
      <c r="E20">
        <f t="shared" si="1"/>
        <v>0</v>
      </c>
      <c r="F20">
        <f t="shared" si="2"/>
        <v>10</v>
      </c>
      <c r="G20">
        <f t="shared" si="3"/>
        <v>0</v>
      </c>
      <c r="H20">
        <f t="shared" si="4"/>
        <v>0</v>
      </c>
      <c r="I20">
        <f t="shared" si="5"/>
        <v>25</v>
      </c>
      <c r="J20">
        <f t="shared" si="6"/>
        <v>0</v>
      </c>
      <c r="K20">
        <f t="shared" si="7"/>
        <v>0</v>
      </c>
    </row>
    <row r="21" spans="4:11">
      <c r="D21">
        <f t="shared" si="0"/>
        <v>20</v>
      </c>
      <c r="E21">
        <f t="shared" si="1"/>
        <v>0</v>
      </c>
      <c r="F21">
        <f t="shared" si="2"/>
        <v>10</v>
      </c>
      <c r="G21">
        <f t="shared" si="3"/>
        <v>0</v>
      </c>
      <c r="H21">
        <f t="shared" si="4"/>
        <v>0</v>
      </c>
      <c r="I21">
        <f t="shared" si="5"/>
        <v>25</v>
      </c>
      <c r="J21">
        <f t="shared" si="6"/>
        <v>0</v>
      </c>
      <c r="K21">
        <f t="shared" si="7"/>
        <v>0</v>
      </c>
    </row>
    <row r="22" spans="4:11">
      <c r="D22">
        <f t="shared" si="0"/>
        <v>20</v>
      </c>
      <c r="E22">
        <f t="shared" si="1"/>
        <v>0</v>
      </c>
      <c r="F22">
        <f t="shared" si="2"/>
        <v>10</v>
      </c>
      <c r="G22">
        <f t="shared" si="3"/>
        <v>0</v>
      </c>
      <c r="H22">
        <f t="shared" si="4"/>
        <v>0</v>
      </c>
      <c r="I22">
        <f t="shared" si="5"/>
        <v>25</v>
      </c>
      <c r="J22">
        <f t="shared" si="6"/>
        <v>0</v>
      </c>
      <c r="K22">
        <f t="shared" si="7"/>
        <v>0</v>
      </c>
    </row>
    <row r="23" spans="4:11">
      <c r="D23">
        <f t="shared" si="0"/>
        <v>20</v>
      </c>
      <c r="E23">
        <f t="shared" si="1"/>
        <v>0</v>
      </c>
      <c r="F23">
        <f t="shared" si="2"/>
        <v>10</v>
      </c>
      <c r="G23">
        <f t="shared" si="3"/>
        <v>0</v>
      </c>
      <c r="H23">
        <f t="shared" si="4"/>
        <v>0</v>
      </c>
      <c r="I23">
        <f t="shared" si="5"/>
        <v>25</v>
      </c>
      <c r="J23">
        <f t="shared" si="6"/>
        <v>0</v>
      </c>
      <c r="K23">
        <f t="shared" si="7"/>
        <v>0</v>
      </c>
    </row>
    <row r="24" spans="4:11">
      <c r="D24">
        <f t="shared" si="0"/>
        <v>20</v>
      </c>
      <c r="E24">
        <f t="shared" si="1"/>
        <v>0</v>
      </c>
      <c r="F24">
        <f t="shared" si="2"/>
        <v>10</v>
      </c>
      <c r="G24">
        <f t="shared" si="3"/>
        <v>0</v>
      </c>
      <c r="H24">
        <f t="shared" si="4"/>
        <v>0</v>
      </c>
      <c r="I24">
        <f t="shared" si="5"/>
        <v>25</v>
      </c>
      <c r="J24">
        <f t="shared" si="6"/>
        <v>0</v>
      </c>
      <c r="K24">
        <f t="shared" si="7"/>
        <v>0</v>
      </c>
    </row>
    <row r="25" spans="4:11">
      <c r="D25">
        <f t="shared" si="0"/>
        <v>20</v>
      </c>
      <c r="E25">
        <f t="shared" si="1"/>
        <v>0</v>
      </c>
      <c r="F25">
        <f t="shared" si="2"/>
        <v>10</v>
      </c>
      <c r="G25">
        <f t="shared" si="3"/>
        <v>0</v>
      </c>
      <c r="H25">
        <f t="shared" si="4"/>
        <v>0</v>
      </c>
      <c r="I25">
        <f t="shared" si="5"/>
        <v>25</v>
      </c>
      <c r="J25">
        <f t="shared" si="6"/>
        <v>0</v>
      </c>
      <c r="K25">
        <f t="shared" si="7"/>
        <v>0</v>
      </c>
    </row>
    <row r="26" spans="4:11">
      <c r="D26">
        <f t="shared" si="0"/>
        <v>20</v>
      </c>
      <c r="E26">
        <f t="shared" si="1"/>
        <v>0</v>
      </c>
      <c r="F26">
        <f t="shared" si="2"/>
        <v>10</v>
      </c>
      <c r="G26">
        <f t="shared" si="3"/>
        <v>0</v>
      </c>
      <c r="H26">
        <f t="shared" si="4"/>
        <v>0</v>
      </c>
      <c r="I26">
        <f t="shared" si="5"/>
        <v>25</v>
      </c>
      <c r="J26">
        <f t="shared" si="6"/>
        <v>0</v>
      </c>
      <c r="K26">
        <f t="shared" si="7"/>
        <v>0</v>
      </c>
    </row>
    <row r="27" spans="4:11">
      <c r="D27">
        <f t="shared" si="0"/>
        <v>20</v>
      </c>
      <c r="E27">
        <f t="shared" si="1"/>
        <v>0</v>
      </c>
      <c r="F27">
        <f t="shared" si="2"/>
        <v>10</v>
      </c>
      <c r="G27">
        <f t="shared" si="3"/>
        <v>0</v>
      </c>
      <c r="H27">
        <f t="shared" si="4"/>
        <v>0</v>
      </c>
      <c r="I27">
        <f t="shared" si="5"/>
        <v>25</v>
      </c>
      <c r="J27">
        <f t="shared" si="6"/>
        <v>0</v>
      </c>
      <c r="K27">
        <f t="shared" si="7"/>
        <v>0</v>
      </c>
    </row>
    <row r="28" spans="4:11">
      <c r="D28">
        <f t="shared" si="0"/>
        <v>20</v>
      </c>
      <c r="E28">
        <f t="shared" si="1"/>
        <v>0</v>
      </c>
      <c r="F28">
        <f t="shared" si="2"/>
        <v>10</v>
      </c>
      <c r="G28">
        <f t="shared" si="3"/>
        <v>0</v>
      </c>
      <c r="H28">
        <f t="shared" si="4"/>
        <v>0</v>
      </c>
      <c r="I28">
        <f t="shared" si="5"/>
        <v>25</v>
      </c>
      <c r="J28">
        <f t="shared" si="6"/>
        <v>0</v>
      </c>
      <c r="K28">
        <f t="shared" si="7"/>
        <v>0</v>
      </c>
    </row>
    <row r="29" spans="4:11">
      <c r="D29">
        <f t="shared" si="0"/>
        <v>20</v>
      </c>
      <c r="E29">
        <f t="shared" si="1"/>
        <v>0</v>
      </c>
      <c r="F29">
        <f t="shared" si="2"/>
        <v>10</v>
      </c>
      <c r="G29">
        <f t="shared" si="3"/>
        <v>0</v>
      </c>
      <c r="H29">
        <f t="shared" si="4"/>
        <v>0</v>
      </c>
      <c r="I29">
        <f t="shared" si="5"/>
        <v>25</v>
      </c>
      <c r="J29">
        <f t="shared" si="6"/>
        <v>0</v>
      </c>
      <c r="K29">
        <f t="shared" si="7"/>
        <v>0</v>
      </c>
    </row>
    <row r="30" spans="4:11">
      <c r="D30">
        <f t="shared" si="0"/>
        <v>20</v>
      </c>
      <c r="E30">
        <f t="shared" si="1"/>
        <v>0</v>
      </c>
      <c r="F30">
        <f t="shared" si="2"/>
        <v>10</v>
      </c>
      <c r="G30">
        <f t="shared" si="3"/>
        <v>0</v>
      </c>
      <c r="H30">
        <f t="shared" si="4"/>
        <v>0</v>
      </c>
      <c r="I30">
        <f t="shared" si="5"/>
        <v>25</v>
      </c>
      <c r="J30">
        <f t="shared" si="6"/>
        <v>0</v>
      </c>
      <c r="K30">
        <f t="shared" si="7"/>
        <v>0</v>
      </c>
    </row>
    <row r="31" spans="4:11">
      <c r="D31">
        <f t="shared" si="0"/>
        <v>20</v>
      </c>
      <c r="E31">
        <f t="shared" si="1"/>
        <v>0</v>
      </c>
      <c r="F31">
        <f t="shared" si="2"/>
        <v>10</v>
      </c>
      <c r="G31">
        <f t="shared" si="3"/>
        <v>0</v>
      </c>
      <c r="H31">
        <f t="shared" si="4"/>
        <v>0</v>
      </c>
      <c r="I31">
        <f t="shared" si="5"/>
        <v>25</v>
      </c>
      <c r="J31">
        <f t="shared" si="6"/>
        <v>0</v>
      </c>
      <c r="K31">
        <f t="shared" si="7"/>
        <v>0</v>
      </c>
    </row>
    <row r="32" spans="4:11">
      <c r="D32">
        <f t="shared" si="0"/>
        <v>20</v>
      </c>
      <c r="E32">
        <f t="shared" si="1"/>
        <v>0</v>
      </c>
      <c r="F32">
        <f t="shared" si="2"/>
        <v>10</v>
      </c>
      <c r="G32">
        <f t="shared" si="3"/>
        <v>0</v>
      </c>
      <c r="H32">
        <f t="shared" si="4"/>
        <v>0</v>
      </c>
      <c r="I32">
        <f t="shared" si="5"/>
        <v>25</v>
      </c>
      <c r="J32">
        <f t="shared" si="6"/>
        <v>0</v>
      </c>
      <c r="K32">
        <f t="shared" si="7"/>
        <v>0</v>
      </c>
    </row>
    <row r="33" spans="4:11">
      <c r="D33">
        <f t="shared" si="0"/>
        <v>20</v>
      </c>
      <c r="E33">
        <f t="shared" si="1"/>
        <v>0</v>
      </c>
      <c r="F33">
        <f t="shared" si="2"/>
        <v>10</v>
      </c>
      <c r="G33">
        <f t="shared" si="3"/>
        <v>0</v>
      </c>
      <c r="H33">
        <f t="shared" si="4"/>
        <v>0</v>
      </c>
      <c r="I33">
        <f t="shared" si="5"/>
        <v>25</v>
      </c>
      <c r="J33">
        <f t="shared" si="6"/>
        <v>0</v>
      </c>
      <c r="K33">
        <f t="shared" si="7"/>
        <v>0</v>
      </c>
    </row>
    <row r="34" spans="4:11">
      <c r="D34">
        <f t="shared" si="0"/>
        <v>20</v>
      </c>
      <c r="E34">
        <f t="shared" si="1"/>
        <v>0</v>
      </c>
      <c r="F34">
        <f t="shared" si="2"/>
        <v>10</v>
      </c>
      <c r="G34">
        <f t="shared" si="3"/>
        <v>0</v>
      </c>
      <c r="H34">
        <f t="shared" si="4"/>
        <v>0</v>
      </c>
      <c r="I34">
        <f t="shared" si="5"/>
        <v>25</v>
      </c>
      <c r="J34">
        <f t="shared" si="6"/>
        <v>0</v>
      </c>
      <c r="K34">
        <f t="shared" si="7"/>
        <v>0</v>
      </c>
    </row>
    <row r="35" spans="4:11">
      <c r="D35">
        <f t="shared" si="0"/>
        <v>20</v>
      </c>
      <c r="E35">
        <f t="shared" si="1"/>
        <v>0</v>
      </c>
      <c r="F35">
        <f t="shared" si="2"/>
        <v>10</v>
      </c>
      <c r="G35">
        <f t="shared" si="3"/>
        <v>0</v>
      </c>
      <c r="H35">
        <f t="shared" si="4"/>
        <v>0</v>
      </c>
      <c r="I35">
        <f t="shared" si="5"/>
        <v>25</v>
      </c>
      <c r="J35">
        <f t="shared" si="6"/>
        <v>0</v>
      </c>
      <c r="K35">
        <f t="shared" si="7"/>
        <v>0</v>
      </c>
    </row>
    <row r="36" spans="4:11">
      <c r="D36">
        <f t="shared" si="0"/>
        <v>20</v>
      </c>
      <c r="E36">
        <f t="shared" si="1"/>
        <v>0</v>
      </c>
      <c r="F36">
        <f t="shared" si="2"/>
        <v>10</v>
      </c>
      <c r="G36">
        <f t="shared" si="3"/>
        <v>0</v>
      </c>
      <c r="H36">
        <f t="shared" si="4"/>
        <v>0</v>
      </c>
      <c r="I36">
        <f t="shared" si="5"/>
        <v>25</v>
      </c>
      <c r="J36">
        <f t="shared" si="6"/>
        <v>0</v>
      </c>
      <c r="K36">
        <f t="shared" si="7"/>
        <v>0</v>
      </c>
    </row>
    <row r="37" spans="4:11">
      <c r="D37">
        <f t="shared" si="0"/>
        <v>20</v>
      </c>
      <c r="E37">
        <f t="shared" si="1"/>
        <v>0</v>
      </c>
      <c r="F37">
        <f t="shared" si="2"/>
        <v>10</v>
      </c>
      <c r="G37">
        <f t="shared" si="3"/>
        <v>0</v>
      </c>
      <c r="H37">
        <f t="shared" si="4"/>
        <v>0</v>
      </c>
      <c r="I37">
        <f t="shared" si="5"/>
        <v>25</v>
      </c>
      <c r="J37">
        <f t="shared" si="6"/>
        <v>0</v>
      </c>
      <c r="K37">
        <f t="shared" si="7"/>
        <v>0</v>
      </c>
    </row>
  </sheetData>
  <phoneticPr fontId="1" type="noConversion"/>
  <dataValidations count="1">
    <dataValidation type="list" allowBlank="1" showInputMessage="1" showErrorMessage="1" sqref="D2">
      <formula1>$M$5:$M$10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Ships</vt:lpstr>
    </vt:vector>
  </TitlesOfParts>
  <Company>LLNL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dcterms:created xsi:type="dcterms:W3CDTF">2010-08-25T17:09:46Z</dcterms:created>
  <dcterms:modified xsi:type="dcterms:W3CDTF">2010-08-25T20:21:30Z</dcterms:modified>
</cp:coreProperties>
</file>